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kie.kite\Downloads\"/>
    </mc:Choice>
  </mc:AlternateContent>
  <xr:revisionPtr revIDLastSave="0" documentId="8_{0B7CC17B-E694-471A-A21B-71545BFF47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CO Evaluation" sheetId="1" r:id="rId1"/>
    <sheet name="Scenario Analysis" sheetId="3" r:id="rId2"/>
    <sheet name="Instruction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5" i="3"/>
  <c r="I15" i="3"/>
  <c r="H15" i="3"/>
  <c r="G15" i="3"/>
  <c r="F15" i="3"/>
  <c r="E15" i="3"/>
  <c r="D15" i="3"/>
  <c r="C15" i="3"/>
  <c r="B15" i="3"/>
  <c r="J14" i="3"/>
  <c r="I14" i="3"/>
  <c r="H14" i="3"/>
  <c r="G14" i="3"/>
  <c r="F14" i="3"/>
  <c r="E14" i="3"/>
  <c r="D14" i="3"/>
  <c r="C14" i="3"/>
  <c r="B14" i="3"/>
  <c r="J13" i="3"/>
  <c r="I13" i="3"/>
  <c r="H13" i="3"/>
  <c r="G13" i="3"/>
  <c r="F13" i="3"/>
  <c r="E13" i="3"/>
  <c r="D13" i="3"/>
  <c r="C13" i="3"/>
  <c r="B13" i="3"/>
  <c r="J12" i="3"/>
  <c r="I12" i="3"/>
  <c r="H12" i="3"/>
  <c r="G12" i="3"/>
  <c r="F12" i="3"/>
  <c r="E12" i="3"/>
  <c r="D12" i="3"/>
  <c r="C12" i="3"/>
  <c r="B12" i="3"/>
  <c r="J11" i="3"/>
  <c r="I11" i="3"/>
  <c r="H11" i="3"/>
  <c r="G11" i="3"/>
  <c r="F11" i="3"/>
  <c r="E11" i="3"/>
  <c r="D11" i="3"/>
  <c r="C11" i="3"/>
  <c r="B11" i="3"/>
  <c r="J10" i="3"/>
  <c r="I10" i="3"/>
  <c r="H10" i="3"/>
  <c r="H18" i="3" s="1"/>
  <c r="G10" i="3"/>
  <c r="F10" i="3"/>
  <c r="E10" i="3"/>
  <c r="D10" i="3"/>
  <c r="D18" i="3" s="1"/>
  <c r="C10" i="3"/>
  <c r="B10" i="3"/>
  <c r="D11" i="1"/>
  <c r="C11" i="1"/>
  <c r="B11" i="1"/>
  <c r="I18" i="3" l="1"/>
  <c r="B18" i="3"/>
  <c r="C18" i="3"/>
  <c r="J18" i="3"/>
  <c r="E18" i="3"/>
  <c r="G18" i="3"/>
  <c r="F18" i="3"/>
</calcChain>
</file>

<file path=xl/sharedStrings.xml><?xml version="1.0" encoding="utf-8"?>
<sst xmlns="http://schemas.openxmlformats.org/spreadsheetml/2006/main" count="56" uniqueCount="44">
  <si>
    <t>Total Cost of Ownership (TCO) Evaluation</t>
  </si>
  <si>
    <t>Cost Category</t>
  </si>
  <si>
    <t>Supplier A (Low Price)</t>
  </si>
  <si>
    <t>Supplier B (High Value)</t>
  </si>
  <si>
    <t>Supplier C (Optional)</t>
  </si>
  <si>
    <t>Comments / Assumptions</t>
  </si>
  <si>
    <t>Acquisition</t>
  </si>
  <si>
    <t>Operational</t>
  </si>
  <si>
    <t>Performance Risks</t>
  </si>
  <si>
    <t>Compliance &amp; Reputation Risk</t>
  </si>
  <si>
    <t>Service Continuity</t>
  </si>
  <si>
    <t>Training &amp; Onboarding</t>
  </si>
  <si>
    <t>Scalability &amp; Growth</t>
  </si>
  <si>
    <t>End-of-Life</t>
  </si>
  <si>
    <t>Total Lifecycle Cost</t>
  </si>
  <si>
    <t>How to Use This TCO Evaluation Template</t>
  </si>
  <si>
    <t>Step 1: Complete the 'TCO Evaluation' Sheet</t>
  </si>
  <si>
    <t>Enter all anticipated costs for each supplier in the corresponding cells. Use the 'Comments / Assumptions' column to document the basis for your estimates, including sources, quotes, or reasoning.</t>
  </si>
  <si>
    <t>Cost Categories</t>
  </si>
  <si>
    <t>Step 2: Use the 'Scenario Analysis' Sheet</t>
  </si>
  <si>
    <t>This sheet is designed to model best, expected, and worst-case financial outcomes. The 'Expected' case automatically pulls from your entries in the 'TCO Evaluation' sheet.</t>
  </si>
  <si>
    <t>Adjusting Scenarios</t>
  </si>
  <si>
    <t>In the 'Scenario Analysis' sheet, modify the percentage multipliers in the 'Scenario Multipliers' control panel. For example, a 'Worst Case' might be 120% of the expected cost, while a 'Best Case' could be 85%. All calculations will update automatically.</t>
  </si>
  <si>
    <t>Consistency</t>
  </si>
  <si>
    <t>Ensure all costs are evaluated over the same time period (e.g., 3-5 years) and that any discounting for the time value of money is applied consistently across all suppliers.</t>
  </si>
  <si>
    <t>Scenario Analysis</t>
  </si>
  <si>
    <t>Scenario Multipliers</t>
  </si>
  <si>
    <t>Supplier A</t>
  </si>
  <si>
    <t>Supplier B</t>
  </si>
  <si>
    <t>Supplier C</t>
  </si>
  <si>
    <t>Best Case</t>
  </si>
  <si>
    <t>Expected Case</t>
  </si>
  <si>
    <t>Worst Case</t>
  </si>
  <si>
    <t>Supplier A - Best</t>
  </si>
  <si>
    <t>Supplier A - Expected</t>
  </si>
  <si>
    <t>Supplier A - Worst</t>
  </si>
  <si>
    <t>Supplier B - Best</t>
  </si>
  <si>
    <t>Supplier B - Expected</t>
  </si>
  <si>
    <t>Supplier B - Worst</t>
  </si>
  <si>
    <t>Supplier C - Best</t>
  </si>
  <si>
    <t>Supplier C - Expected</t>
  </si>
  <si>
    <t>Supplier C - Worst</t>
  </si>
  <si>
    <t>Total</t>
  </si>
  <si>
    <t xml:space="preserve">Costs are broken down by lifecycle phase. Consider both direct (e.g., purchase price) and indirect costs (e.g., potential downtime, training). The categories provided are a starting point; adapt as needed: 
Acquisition: Initial purchase price, licensing, shipping, installation, and setup fees.
Operational: Ongoing costs like support, maintenance, consumables, energy, and staffing.
Performance Risks: Potential costs from downtime, poor performance, or failure to meet SLAs.
Compliance &amp; Reputation Risk: Costs related to regulatory fines, data breaches, or brand damage.
Service Continuity: Costs for disaster recovery, business continuity plans, and backup solutions.
Training &amp; Onboarding: Costs to train employees and integrate the new solution into workflows.
Scalability &amp; Growth: Costs to upgrade or expand the solution to meet future demand.
End-of-Life: Costs for decommissioning, data migration, and disposal of the old solution.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</si>
</sst>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rgb="FF406C6B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06C6B"/>
        <bgColor indexed="64"/>
      </patternFill>
    </fill>
    <fill>
      <patternFill patternType="solid">
        <fgColor rgb="FFAACABE"/>
        <bgColor indexed="64"/>
      </patternFill>
    </fill>
    <fill>
      <patternFill patternType="solid">
        <fgColor rgb="FF5DA38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0" fillId="0" borderId="0" xfId="0" applyAlignment="1">
      <alignment vertical="top" wrapText="1"/>
    </xf>
    <xf numFmtId="165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4" borderId="1" xfId="0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164" fontId="2" fillId="3" borderId="2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5" fillId="3" borderId="0" xfId="0" applyFont="1" applyFill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DA38C"/>
      <color rgb="FF406C6B"/>
      <color rgb="FFAACA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1971247</xdr:colOff>
      <xdr:row>0</xdr:row>
      <xdr:rowOff>12701</xdr:rowOff>
    </xdr:from>
    <xdr:to>
      <xdr:col>4</xdr:col>
      <xdr:colOff>2743200</xdr:colOff>
      <xdr:row>0</xdr:row>
      <xdr:rowOff>241199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CF9DFD-4A35-AB48-638C-055D209F8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0947" y="12701"/>
          <a:ext cx="771953" cy="228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273050</xdr:colOff>
      <xdr:row>2</xdr:row>
      <xdr:rowOff>6350</xdr:rowOff>
    </xdr:from>
    <xdr:to>
      <xdr:col>6</xdr:col>
      <xdr:colOff>735291</xdr:colOff>
      <xdr:row>6</xdr:row>
      <xdr:rowOff>56915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139D02-A943-4D8C-AF32-BD1AA1CF5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57200"/>
          <a:ext cx="2659341" cy="7871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0</xdr:row>
      <xdr:rowOff>101600</xdr:rowOff>
    </xdr:from>
    <xdr:to>
      <xdr:col>5</xdr:col>
      <xdr:colOff>386041</xdr:colOff>
      <xdr:row>3</xdr:row>
      <xdr:rowOff>215665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4446D2-F820-446C-9B79-8C9C204E2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01600"/>
          <a:ext cx="2659341" cy="787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8" sqref="D8"/>
    </sheetView>
  </sheetViews>
  <sheetFormatPr defaultRowHeight="14.5" x14ac:dyDescent="0.35"/>
  <cols>
    <col min="1" max="1" width="30.7265625" customWidth="1"/>
    <col min="2" max="4" width="20.7265625" customWidth="1"/>
    <col min="5" max="5" width="40.7265625" customWidth="1"/>
  </cols>
  <sheetData>
    <row r="1" spans="1:5" ht="21" x14ac:dyDescent="0.35">
      <c r="A1" s="6" t="s">
        <v>0</v>
      </c>
    </row>
    <row r="2" spans="1:5" ht="30" customHeight="1" x14ac:dyDescent="0.3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 x14ac:dyDescent="0.35">
      <c r="A3" s="7" t="s">
        <v>6</v>
      </c>
      <c r="B3" s="8">
        <v>0</v>
      </c>
      <c r="C3" s="8">
        <v>0</v>
      </c>
      <c r="D3" s="8">
        <v>0</v>
      </c>
      <c r="E3" s="7"/>
    </row>
    <row r="4" spans="1:5" x14ac:dyDescent="0.35">
      <c r="A4" s="1" t="s">
        <v>7</v>
      </c>
      <c r="B4" s="2">
        <v>0</v>
      </c>
      <c r="C4" s="2">
        <v>0</v>
      </c>
      <c r="D4" s="2">
        <v>0</v>
      </c>
      <c r="E4" s="1"/>
    </row>
    <row r="5" spans="1:5" x14ac:dyDescent="0.35">
      <c r="A5" s="7" t="s">
        <v>8</v>
      </c>
      <c r="B5" s="8">
        <v>0</v>
      </c>
      <c r="C5" s="8">
        <v>0</v>
      </c>
      <c r="D5" s="8">
        <v>0</v>
      </c>
      <c r="E5" s="7"/>
    </row>
    <row r="6" spans="1:5" x14ac:dyDescent="0.35">
      <c r="A6" s="1" t="s">
        <v>9</v>
      </c>
      <c r="B6" s="2">
        <v>0</v>
      </c>
      <c r="C6" s="2">
        <v>0</v>
      </c>
      <c r="D6" s="2">
        <v>0</v>
      </c>
      <c r="E6" s="1"/>
    </row>
    <row r="7" spans="1:5" x14ac:dyDescent="0.35">
      <c r="A7" s="7" t="s">
        <v>10</v>
      </c>
      <c r="B7" s="8">
        <v>0</v>
      </c>
      <c r="C7" s="8">
        <v>0</v>
      </c>
      <c r="D7" s="8">
        <v>0</v>
      </c>
      <c r="E7" s="7"/>
    </row>
    <row r="8" spans="1:5" x14ac:dyDescent="0.35">
      <c r="A8" s="1" t="s">
        <v>11</v>
      </c>
      <c r="B8" s="2">
        <v>0</v>
      </c>
      <c r="C8" s="2">
        <v>0</v>
      </c>
      <c r="D8" s="2">
        <v>0</v>
      </c>
      <c r="E8" s="1"/>
    </row>
    <row r="9" spans="1:5" x14ac:dyDescent="0.35">
      <c r="A9" s="7" t="s">
        <v>12</v>
      </c>
      <c r="B9" s="8">
        <v>0</v>
      </c>
      <c r="C9" s="8">
        <v>0</v>
      </c>
      <c r="D9" s="8">
        <v>0</v>
      </c>
      <c r="E9" s="7"/>
    </row>
    <row r="10" spans="1:5" x14ac:dyDescent="0.35">
      <c r="A10" s="1" t="s">
        <v>13</v>
      </c>
      <c r="B10" s="2">
        <v>0</v>
      </c>
      <c r="C10" s="2">
        <v>0</v>
      </c>
      <c r="D10" s="2">
        <v>0</v>
      </c>
      <c r="E10" s="1"/>
    </row>
    <row r="11" spans="1:5" x14ac:dyDescent="0.35">
      <c r="A11" s="9" t="s">
        <v>14</v>
      </c>
      <c r="B11" s="10">
        <f>SUM(B3:B10)</f>
        <v>0</v>
      </c>
      <c r="C11" s="10">
        <f>SUM(C3:C10)</f>
        <v>0</v>
      </c>
      <c r="D11" s="10">
        <f>SUM(D3:D10)</f>
        <v>0</v>
      </c>
      <c r="E11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J9" sqref="J9"/>
    </sheetView>
  </sheetViews>
  <sheetFormatPr defaultRowHeight="14.5" x14ac:dyDescent="0.35"/>
  <cols>
    <col min="1" max="1" width="30.7265625" customWidth="1"/>
    <col min="2" max="10" width="15.7265625" customWidth="1"/>
  </cols>
  <sheetData>
    <row r="1" spans="1:10" ht="21" x14ac:dyDescent="0.35">
      <c r="A1" s="6" t="s">
        <v>25</v>
      </c>
    </row>
    <row r="3" spans="1:10" x14ac:dyDescent="0.35">
      <c r="B3" s="11" t="s">
        <v>26</v>
      </c>
      <c r="C3" s="11"/>
      <c r="D3" s="11"/>
    </row>
    <row r="4" spans="1:10" x14ac:dyDescent="0.35">
      <c r="B4" s="5" t="s">
        <v>27</v>
      </c>
      <c r="C4" s="5" t="s">
        <v>28</v>
      </c>
      <c r="D4" s="5" t="s">
        <v>29</v>
      </c>
    </row>
    <row r="5" spans="1:10" x14ac:dyDescent="0.35">
      <c r="A5" s="9" t="s">
        <v>30</v>
      </c>
      <c r="B5" s="4">
        <v>0.85</v>
      </c>
      <c r="C5" s="4">
        <v>0.85</v>
      </c>
      <c r="D5" s="4">
        <v>0.85</v>
      </c>
    </row>
    <row r="6" spans="1:10" x14ac:dyDescent="0.35">
      <c r="A6" s="9" t="s">
        <v>31</v>
      </c>
      <c r="B6" s="4">
        <v>1</v>
      </c>
      <c r="C6" s="4">
        <v>1</v>
      </c>
      <c r="D6" s="4">
        <v>1</v>
      </c>
    </row>
    <row r="7" spans="1:10" x14ac:dyDescent="0.35">
      <c r="A7" s="9" t="s">
        <v>32</v>
      </c>
      <c r="B7" s="4">
        <v>1.2</v>
      </c>
      <c r="C7" s="4">
        <v>1.2</v>
      </c>
      <c r="D7" s="4">
        <v>1.2</v>
      </c>
    </row>
    <row r="8" spans="1:10" x14ac:dyDescent="0.35">
      <c r="B8" s="11" t="s">
        <v>27</v>
      </c>
      <c r="C8" s="11"/>
      <c r="D8" s="11"/>
      <c r="E8" s="11" t="s">
        <v>28</v>
      </c>
      <c r="F8" s="11"/>
      <c r="G8" s="11"/>
      <c r="H8" s="11" t="s">
        <v>29</v>
      </c>
      <c r="I8" s="11"/>
      <c r="J8" s="11"/>
    </row>
    <row r="9" spans="1:10" ht="30" customHeight="1" x14ac:dyDescent="0.35">
      <c r="A9" s="5" t="s">
        <v>1</v>
      </c>
      <c r="B9" s="14" t="s">
        <v>33</v>
      </c>
      <c r="C9" s="14" t="s">
        <v>34</v>
      </c>
      <c r="D9" s="14" t="s">
        <v>35</v>
      </c>
      <c r="E9" s="14" t="s">
        <v>36</v>
      </c>
      <c r="F9" s="14" t="s">
        <v>37</v>
      </c>
      <c r="G9" s="14" t="s">
        <v>38</v>
      </c>
      <c r="H9" s="14" t="s">
        <v>39</v>
      </c>
      <c r="I9" s="14" t="s">
        <v>40</v>
      </c>
      <c r="J9" s="14" t="s">
        <v>41</v>
      </c>
    </row>
    <row r="10" spans="1:10" x14ac:dyDescent="0.35">
      <c r="A10" s="7" t="s">
        <v>6</v>
      </c>
      <c r="B10" s="8">
        <f>'TCO Evaluation'!B3*B$5</f>
        <v>0</v>
      </c>
      <c r="C10" s="8">
        <f>'TCO Evaluation'!B3*B$6</f>
        <v>0</v>
      </c>
      <c r="D10" s="8">
        <f>'TCO Evaluation'!B3*B$7</f>
        <v>0</v>
      </c>
      <c r="E10" s="8">
        <f>'TCO Evaluation'!C3*C$5</f>
        <v>0</v>
      </c>
      <c r="F10" s="8">
        <f>'TCO Evaluation'!C3*C$6</f>
        <v>0</v>
      </c>
      <c r="G10" s="8">
        <f>'TCO Evaluation'!C3*C$7</f>
        <v>0</v>
      </c>
      <c r="H10" s="8">
        <f>'TCO Evaluation'!D3*D$5</f>
        <v>0</v>
      </c>
      <c r="I10" s="8">
        <f>'TCO Evaluation'!D3*D$6</f>
        <v>0</v>
      </c>
      <c r="J10" s="8">
        <f>'TCO Evaluation'!D3*D$7</f>
        <v>0</v>
      </c>
    </row>
    <row r="11" spans="1:10" x14ac:dyDescent="0.35">
      <c r="A11" s="1" t="s">
        <v>7</v>
      </c>
      <c r="B11" s="2">
        <f>'TCO Evaluation'!B4*B$5</f>
        <v>0</v>
      </c>
      <c r="C11" s="2">
        <f>'TCO Evaluation'!B4*B$6</f>
        <v>0</v>
      </c>
      <c r="D11" s="2">
        <f>'TCO Evaluation'!B4*B$7</f>
        <v>0</v>
      </c>
      <c r="E11" s="2">
        <f>'TCO Evaluation'!C4*C$5</f>
        <v>0</v>
      </c>
      <c r="F11" s="2">
        <f>'TCO Evaluation'!C4*C$6</f>
        <v>0</v>
      </c>
      <c r="G11" s="2">
        <f>'TCO Evaluation'!C4*C$7</f>
        <v>0</v>
      </c>
      <c r="H11" s="2">
        <f>'TCO Evaluation'!D4*D$5</f>
        <v>0</v>
      </c>
      <c r="I11" s="2">
        <f>'TCO Evaluation'!D4*D$6</f>
        <v>0</v>
      </c>
      <c r="J11" s="2">
        <f>'TCO Evaluation'!D4*D$7</f>
        <v>0</v>
      </c>
    </row>
    <row r="12" spans="1:10" x14ac:dyDescent="0.35">
      <c r="A12" s="7" t="s">
        <v>8</v>
      </c>
      <c r="B12" s="8">
        <f>'TCO Evaluation'!B5*B$5</f>
        <v>0</v>
      </c>
      <c r="C12" s="8">
        <f>'TCO Evaluation'!B5*B$6</f>
        <v>0</v>
      </c>
      <c r="D12" s="8">
        <f>'TCO Evaluation'!B5*B$7</f>
        <v>0</v>
      </c>
      <c r="E12" s="8">
        <f>'TCO Evaluation'!C5*C$5</f>
        <v>0</v>
      </c>
      <c r="F12" s="8">
        <f>'TCO Evaluation'!C5*C$6</f>
        <v>0</v>
      </c>
      <c r="G12" s="8">
        <f>'TCO Evaluation'!C5*C$7</f>
        <v>0</v>
      </c>
      <c r="H12" s="8">
        <f>'TCO Evaluation'!D5*D$5</f>
        <v>0</v>
      </c>
      <c r="I12" s="8">
        <f>'TCO Evaluation'!D5*D$6</f>
        <v>0</v>
      </c>
      <c r="J12" s="8">
        <f>'TCO Evaluation'!D5*D$7</f>
        <v>0</v>
      </c>
    </row>
    <row r="13" spans="1:10" x14ac:dyDescent="0.35">
      <c r="A13" s="1" t="s">
        <v>9</v>
      </c>
      <c r="B13" s="2">
        <f>'TCO Evaluation'!B6*B$5</f>
        <v>0</v>
      </c>
      <c r="C13" s="2">
        <f>'TCO Evaluation'!B6*B$6</f>
        <v>0</v>
      </c>
      <c r="D13" s="2">
        <f>'TCO Evaluation'!B6*B$7</f>
        <v>0</v>
      </c>
      <c r="E13" s="2">
        <f>'TCO Evaluation'!C6*C$5</f>
        <v>0</v>
      </c>
      <c r="F13" s="2">
        <f>'TCO Evaluation'!C6*C$6</f>
        <v>0</v>
      </c>
      <c r="G13" s="2">
        <f>'TCO Evaluation'!C6*C$7</f>
        <v>0</v>
      </c>
      <c r="H13" s="2">
        <f>'TCO Evaluation'!D6*D$5</f>
        <v>0</v>
      </c>
      <c r="I13" s="2">
        <f>'TCO Evaluation'!D6*D$6</f>
        <v>0</v>
      </c>
      <c r="J13" s="2">
        <f>'TCO Evaluation'!D6*D$7</f>
        <v>0</v>
      </c>
    </row>
    <row r="14" spans="1:10" x14ac:dyDescent="0.35">
      <c r="A14" s="7" t="s">
        <v>10</v>
      </c>
      <c r="B14" s="8">
        <f>'TCO Evaluation'!B7*B$5</f>
        <v>0</v>
      </c>
      <c r="C14" s="8">
        <f>'TCO Evaluation'!B7*B$6</f>
        <v>0</v>
      </c>
      <c r="D14" s="8">
        <f>'TCO Evaluation'!B7*B$7</f>
        <v>0</v>
      </c>
      <c r="E14" s="8">
        <f>'TCO Evaluation'!C7*C$5</f>
        <v>0</v>
      </c>
      <c r="F14" s="8">
        <f>'TCO Evaluation'!C7*C$6</f>
        <v>0</v>
      </c>
      <c r="G14" s="8">
        <f>'TCO Evaluation'!C7*C$7</f>
        <v>0</v>
      </c>
      <c r="H14" s="8">
        <f>'TCO Evaluation'!D7*D$5</f>
        <v>0</v>
      </c>
      <c r="I14" s="8">
        <f>'TCO Evaluation'!D7*D$6</f>
        <v>0</v>
      </c>
      <c r="J14" s="8">
        <f>'TCO Evaluation'!D7*D$7</f>
        <v>0</v>
      </c>
    </row>
    <row r="15" spans="1:10" x14ac:dyDescent="0.35">
      <c r="A15" s="1" t="s">
        <v>11</v>
      </c>
      <c r="B15" s="2">
        <f>'TCO Evaluation'!B8*B$5</f>
        <v>0</v>
      </c>
      <c r="C15" s="2">
        <f>'TCO Evaluation'!B8*B$6</f>
        <v>0</v>
      </c>
      <c r="D15" s="2">
        <f>'TCO Evaluation'!B8*B$7</f>
        <v>0</v>
      </c>
      <c r="E15" s="2">
        <f>'TCO Evaluation'!C8*C$5</f>
        <v>0</v>
      </c>
      <c r="F15" s="2">
        <f>'TCO Evaluation'!C8*C$6</f>
        <v>0</v>
      </c>
      <c r="G15" s="2">
        <f>'TCO Evaluation'!C8*C$7</f>
        <v>0</v>
      </c>
      <c r="H15" s="2">
        <f>'TCO Evaluation'!D8*D$5</f>
        <v>0</v>
      </c>
      <c r="I15" s="2">
        <f>'TCO Evaluation'!D8*D$6</f>
        <v>0</v>
      </c>
      <c r="J15" s="2">
        <f>'TCO Evaluation'!D8*D$7</f>
        <v>0</v>
      </c>
    </row>
    <row r="16" spans="1:10" x14ac:dyDescent="0.35">
      <c r="A16" s="7" t="s">
        <v>12</v>
      </c>
      <c r="B16" s="8">
        <f>'TCO Evaluation'!B9*B$5</f>
        <v>0</v>
      </c>
      <c r="C16" s="8">
        <f>'TCO Evaluation'!B9*B$6</f>
        <v>0</v>
      </c>
      <c r="D16" s="8">
        <f>'TCO Evaluation'!B9*B$7</f>
        <v>0</v>
      </c>
      <c r="E16" s="8">
        <f>'TCO Evaluation'!C9*C$5</f>
        <v>0</v>
      </c>
      <c r="F16" s="8">
        <f>'TCO Evaluation'!C9*C$6</f>
        <v>0</v>
      </c>
      <c r="G16" s="8">
        <f>'TCO Evaluation'!C9*C$7</f>
        <v>0</v>
      </c>
      <c r="H16" s="8">
        <f>'TCO Evaluation'!D9*D$5</f>
        <v>0</v>
      </c>
      <c r="I16" s="8">
        <f>'TCO Evaluation'!D9*D$6</f>
        <v>0</v>
      </c>
      <c r="J16" s="8">
        <f>'TCO Evaluation'!D9*D$7</f>
        <v>0</v>
      </c>
    </row>
    <row r="17" spans="1:10" x14ac:dyDescent="0.35">
      <c r="A17" s="1" t="s">
        <v>13</v>
      </c>
      <c r="B17" s="2">
        <f>'TCO Evaluation'!B10*B$5</f>
        <v>0</v>
      </c>
      <c r="C17" s="2">
        <f>'TCO Evaluation'!B10*B$6</f>
        <v>0</v>
      </c>
      <c r="D17" s="2">
        <f>'TCO Evaluation'!B10*B$7</f>
        <v>0</v>
      </c>
      <c r="E17" s="2">
        <f>'TCO Evaluation'!C10*C$5</f>
        <v>0</v>
      </c>
      <c r="F17" s="2">
        <f>'TCO Evaluation'!C10*C$6</f>
        <v>0</v>
      </c>
      <c r="G17" s="2">
        <f>'TCO Evaluation'!C10*C$7</f>
        <v>0</v>
      </c>
      <c r="H17" s="2">
        <f>'TCO Evaluation'!D10*D$5</f>
        <v>0</v>
      </c>
      <c r="I17" s="2">
        <f>'TCO Evaluation'!D10*D$6</f>
        <v>0</v>
      </c>
      <c r="J17" s="2">
        <f>'TCO Evaluation'!D10*D$7</f>
        <v>0</v>
      </c>
    </row>
    <row r="18" spans="1:10" x14ac:dyDescent="0.35">
      <c r="A18" s="9" t="s">
        <v>42</v>
      </c>
      <c r="B18" s="10">
        <f t="shared" ref="B18:J18" si="0">SUM(B10:B17)</f>
        <v>0</v>
      </c>
      <c r="C18" s="10">
        <f t="shared" si="0"/>
        <v>0</v>
      </c>
      <c r="D18" s="10">
        <f t="shared" si="0"/>
        <v>0</v>
      </c>
      <c r="E18" s="10">
        <f t="shared" si="0"/>
        <v>0</v>
      </c>
      <c r="F18" s="10">
        <f t="shared" si="0"/>
        <v>0</v>
      </c>
      <c r="G18" s="10">
        <f t="shared" si="0"/>
        <v>0</v>
      </c>
      <c r="H18" s="10">
        <f t="shared" si="0"/>
        <v>0</v>
      </c>
      <c r="I18" s="10">
        <f t="shared" si="0"/>
        <v>0</v>
      </c>
      <c r="J18" s="10">
        <f t="shared" si="0"/>
        <v>0</v>
      </c>
    </row>
  </sheetData>
  <mergeCells count="4">
    <mergeCell ref="B3:D3"/>
    <mergeCell ref="B8:D8"/>
    <mergeCell ref="E8:G8"/>
    <mergeCell ref="H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>
      <selection activeCell="D7" sqref="D7"/>
    </sheetView>
  </sheetViews>
  <sheetFormatPr defaultRowHeight="14.5" x14ac:dyDescent="0.35"/>
  <cols>
    <col min="1" max="1" width="100.7265625" customWidth="1"/>
  </cols>
  <sheetData>
    <row r="1" spans="1:1" ht="18.5" x14ac:dyDescent="0.45">
      <c r="A1" s="12" t="s">
        <v>15</v>
      </c>
    </row>
    <row r="3" spans="1:1" ht="20" customHeight="1" x14ac:dyDescent="0.35">
      <c r="A3" s="13" t="s">
        <v>16</v>
      </c>
    </row>
    <row r="4" spans="1:1" ht="60" customHeight="1" x14ac:dyDescent="0.35">
      <c r="A4" s="3" t="s">
        <v>17</v>
      </c>
    </row>
    <row r="6" spans="1:1" ht="20" customHeight="1" x14ac:dyDescent="0.35">
      <c r="A6" s="13" t="s">
        <v>18</v>
      </c>
    </row>
    <row r="7" spans="1:1" ht="171" customHeight="1" x14ac:dyDescent="0.35">
      <c r="A7" s="3" t="s">
        <v>43</v>
      </c>
    </row>
    <row r="9" spans="1:1" ht="20" customHeight="1" x14ac:dyDescent="0.35">
      <c r="A9" s="13" t="s">
        <v>19</v>
      </c>
    </row>
    <row r="10" spans="1:1" ht="60" customHeight="1" x14ac:dyDescent="0.35">
      <c r="A10" s="3" t="s">
        <v>20</v>
      </c>
    </row>
    <row r="12" spans="1:1" ht="20" customHeight="1" x14ac:dyDescent="0.35">
      <c r="A12" s="13" t="s">
        <v>21</v>
      </c>
    </row>
    <row r="13" spans="1:1" ht="60" customHeight="1" x14ac:dyDescent="0.35">
      <c r="A13" s="3" t="s">
        <v>22</v>
      </c>
    </row>
    <row r="15" spans="1:1" ht="20" customHeight="1" x14ac:dyDescent="0.35">
      <c r="A15" s="13" t="s">
        <v>23</v>
      </c>
    </row>
    <row r="16" spans="1:1" ht="60" customHeight="1" x14ac:dyDescent="0.35">
      <c r="A16" s="3" t="s">
        <v>24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579C215250CB409655E8AE4904F25C" ma:contentTypeVersion="18" ma:contentTypeDescription="Create a new document." ma:contentTypeScope="" ma:versionID="b323ff632ef69f95720cbab0b5b1e668">
  <xsd:schema xmlns:xsd="http://www.w3.org/2001/XMLSchema" xmlns:xs="http://www.w3.org/2001/XMLSchema" xmlns:p="http://schemas.microsoft.com/office/2006/metadata/properties" xmlns:ns2="8fe8c90e-3b65-4ebc-a2e2-6e47aebad36d" xmlns:ns3="8524d49c-06df-44cd-8bac-e6099c9b76d7" targetNamespace="http://schemas.microsoft.com/office/2006/metadata/properties" ma:root="true" ma:fieldsID="fc55096b49c8eabc3aa8469fe84492fe" ns2:_="" ns3:_="">
    <xsd:import namespace="8fe8c90e-3b65-4ebc-a2e2-6e47aebad36d"/>
    <xsd:import namespace="8524d49c-06df-44cd-8bac-e6099c9b76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8c90e-3b65-4ebc-a2e2-6e47aebad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5a83ba6-d4fa-4455-8dc1-d2340f745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4d49c-06df-44cd-8bac-e6099c9b76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6d45d00-fc90-4e04-bfe0-3fc1a59c60c0}" ma:internalName="TaxCatchAll" ma:showField="CatchAllData" ma:web="8524d49c-06df-44cd-8bac-e6099c9b76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e8c90e-3b65-4ebc-a2e2-6e47aebad36d">
      <Terms xmlns="http://schemas.microsoft.com/office/infopath/2007/PartnerControls"/>
    </lcf76f155ced4ddcb4097134ff3c332f>
    <TaxCatchAll xmlns="8524d49c-06df-44cd-8bac-e6099c9b76d7"/>
  </documentManagement>
</p:properties>
</file>

<file path=customXml/itemProps1.xml><?xml version="1.0" encoding="utf-8"?>
<ds:datastoreItem xmlns:ds="http://schemas.openxmlformats.org/officeDocument/2006/customXml" ds:itemID="{7D5EE113-30B5-41E5-9752-54DC2B967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e8c90e-3b65-4ebc-a2e2-6e47aebad36d"/>
    <ds:schemaRef ds:uri="8524d49c-06df-44cd-8bac-e6099c9b76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C91993-3088-42FA-BAD7-D0E5DD36BC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44FAB4-A2B0-46FF-92D0-D192F212360D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8fe8c90e-3b65-4ebc-a2e2-6e47aebad36d"/>
    <ds:schemaRef ds:uri="http://schemas.openxmlformats.org/package/2006/metadata/core-properties"/>
    <ds:schemaRef ds:uri="http://www.w3.org/XML/1998/namespace"/>
    <ds:schemaRef ds:uri="8524d49c-06df-44cd-8bac-e6099c9b76d7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TCO Evaluation</vt:lpstr>
      <vt:lpstr>Scenario Analysis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Frankie Kite</dc:creator>
  <cp:lastModifiedBy>Frankie Kite</cp:lastModifiedBy>
  <dcterms:created xsi:type="dcterms:W3CDTF">2025-08-06T11:59:41Z</dcterms:created>
  <dcterms:modified xsi:type="dcterms:W3CDTF">2025-08-06T12:17:59Z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46446e-f4d0-49ef-9f46-ab67506002d3_Enabled">
    <vt:lpwstr>true</vt:lpwstr>
  </property>
  <property fmtid="{D5CDD505-2E9C-101B-9397-08002B2CF9AE}" pid="3" name="MSIP_Label_b546446e-f4d0-49ef-9f46-ab67506002d3_SetDate">
    <vt:lpwstr>2025-08-06T12:17:33Z</vt:lpwstr>
  </property>
  <property fmtid="{D5CDD505-2E9C-101B-9397-08002B2CF9AE}" pid="4" name="MSIP_Label_b546446e-f4d0-49ef-9f46-ab67506002d3_Method">
    <vt:lpwstr>Standard</vt:lpwstr>
  </property>
  <property fmtid="{D5CDD505-2E9C-101B-9397-08002B2CF9AE}" pid="5" name="MSIP_Label_b546446e-f4d0-49ef-9f46-ab67506002d3_Name">
    <vt:lpwstr>Internal</vt:lpwstr>
  </property>
  <property fmtid="{D5CDD505-2E9C-101B-9397-08002B2CF9AE}" pid="6" name="MSIP_Label_b546446e-f4d0-49ef-9f46-ab67506002d3_SiteId">
    <vt:lpwstr>35a67835-0690-44a9-bc6f-24388c71cb59</vt:lpwstr>
  </property>
  <property fmtid="{D5CDD505-2E9C-101B-9397-08002B2CF9AE}" pid="7" name="MSIP_Label_b546446e-f4d0-49ef-9f46-ab67506002d3_ActionId">
    <vt:lpwstr>0447f3d5-9018-4aba-bd54-32e2de67853e</vt:lpwstr>
  </property>
  <property fmtid="{D5CDD505-2E9C-101B-9397-08002B2CF9AE}" pid="8" name="MSIP_Label_b546446e-f4d0-49ef-9f46-ab67506002d3_ContentBits">
    <vt:lpwstr>0</vt:lpwstr>
  </property>
  <property fmtid="{D5CDD505-2E9C-101B-9397-08002B2CF9AE}" pid="9" name="MSIP_Label_b546446e-f4d0-49ef-9f46-ab67506002d3_Tag">
    <vt:lpwstr>10, 3, 0, 1</vt:lpwstr>
  </property>
  <property fmtid="{D5CDD505-2E9C-101B-9397-08002B2CF9AE}" pid="10" name="ContentTypeId">
    <vt:lpwstr>0x01010080579C215250CB409655E8AE4904F25C</vt:lpwstr>
  </property>
</Properties>
</file>